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Бюджет 2024-2026\Отчеты на совет\2 кв\"/>
    </mc:Choice>
  </mc:AlternateContent>
  <bookViews>
    <workbookView xWindow="0" yWindow="0" windowWidth="23040" windowHeight="9660"/>
  </bookViews>
  <sheets>
    <sheet name="Документ" sheetId="2" r:id="rId1"/>
  </sheets>
  <definedNames>
    <definedName name="_xlnm.Print_Titles" localSheetId="0">Документ!$10:$12</definedName>
  </definedNames>
  <calcPr calcId="152511"/>
</workbook>
</file>

<file path=xl/calcChain.xml><?xml version="1.0" encoding="utf-8"?>
<calcChain xmlns="http://schemas.openxmlformats.org/spreadsheetml/2006/main">
  <c r="G33" i="2" l="1"/>
  <c r="G30" i="2" l="1"/>
  <c r="G29" i="2" s="1"/>
  <c r="G28" i="2" s="1"/>
  <c r="G24" i="2"/>
  <c r="G25" i="2"/>
  <c r="G26" i="2"/>
  <c r="G20" i="2"/>
  <c r="G18" i="2"/>
  <c r="G17" i="2" s="1"/>
  <c r="G16" i="2" s="1"/>
  <c r="G15" i="2" s="1"/>
  <c r="G14" i="2" l="1"/>
  <c r="G13" i="2" s="1"/>
</calcChain>
</file>

<file path=xl/sharedStrings.xml><?xml version="1.0" encoding="utf-8"?>
<sst xmlns="http://schemas.openxmlformats.org/spreadsheetml/2006/main" count="123" uniqueCount="53">
  <si>
    <t>(рублей)</t>
  </si>
  <si>
    <t>Наименование</t>
  </si>
  <si>
    <t>Код главного распорядителя средств местного бюджета (прямого получателя)</t>
  </si>
  <si>
    <t>Раздел</t>
  </si>
  <si>
    <t>Подраздел</t>
  </si>
  <si>
    <t>Целевая статья расходов</t>
  </si>
  <si>
    <t>Вид расходов</t>
  </si>
  <si>
    <t>Сумма</t>
  </si>
  <si>
    <t>00 0 00 00000</t>
  </si>
  <si>
    <t xml:space="preserve">  ОБЩЕГОСУДАРСТВЕННЫЕ ВОПРОСЫ</t>
  </si>
  <si>
    <t>01</t>
  </si>
  <si>
    <t xml:space="preserve">            Расходы на обеспечение функций органов местного самоуправления  Озерненского городского поселения Духовщинского района Смоленской области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</si>
  <si>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</si>
  <si>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</si>
  <si>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</si>
  <si>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</si>
  <si>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</si>
  <si>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</si>
  <si>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</si>
  <si>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</si>
  <si>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</si>
  <si>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</si>
  <si>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</si>
  <si>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</si>
  <si>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</si>
  <si>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</si>
  <si>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Непрограммные расходы Озерненского городского поселения Духовщинского района Смоленской области</t>
  </si>
  <si>
    <t>80 0 00 00000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</si>
  <si>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</si>
  <si>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</si>
  <si>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</si>
  <si>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</si>
  <si>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>03</t>
  </si>
  <si>
    <t>Совет депутатов Озерненского городского поселения Духовщинского района Смоленской области</t>
  </si>
  <si>
    <t>943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</si>
  <si>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</si>
  <si>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законодательного органа власти Озерненского городского поселения Духовщинского района Смоленской области</t>
  </si>
  <si>
    <t>71 0 00 00000</t>
  </si>
  <si>
    <t>71 0 00 00140</t>
  </si>
  <si>
    <t>71 1 00 00000</t>
  </si>
  <si>
    <t xml:space="preserve">          Денежные выплаты депутатам Озерненского городского Совета, осуществляющих свои полномочия на непостоянной основе</t>
  </si>
  <si>
    <t xml:space="preserve">            Расходы на обеспечение функций органов местного самоуправления</t>
  </si>
  <si>
    <t>71 1 00 00140</t>
  </si>
  <si>
    <t xml:space="preserve">            Расходы поселения по передаче полномочий Контрольно ревизионной комиссии из бюджета  муниципального образования Озерненского городского поселения Духовщинского района Смоленской области</t>
  </si>
  <si>
    <t>80 0 00 П0020</t>
  </si>
  <si>
    <t>Итого</t>
  </si>
  <si>
    <t xml:space="preserve"> городского поселения Духовщинского района</t>
  </si>
  <si>
    <t>Смоленской области</t>
  </si>
  <si>
    <t>Утверждена</t>
  </si>
  <si>
    <t xml:space="preserve">Председатель Совета депутатов Озерненского </t>
  </si>
  <si>
    <t>_______________А.Е. Ильющенков</t>
  </si>
  <si>
    <t>_______30 июня 2024 г</t>
  </si>
  <si>
    <t xml:space="preserve">СВОДНАЯ БЮДЖЕТНАЯ РОСПИСЬ
 расходов бюджета Совета депутатов Озерненского городского поселения Духовщинского района Смоленской области на 30 июня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</si>
</sst>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0"/>
      <color rgb="FF000000"/>
      <name val="Times New Roman"/>
    </font>
    <font>
      <sz val="10"/>
      <color rgb="FF000000"/>
      <name val="Times New Roman"/>
    </font>
    <font>
      <b/>
      <sz val="12"/>
      <color rgb="FF000000"/>
      <name val="Times New Roman"/>
    </font>
    <font>
      <b/>
      <i/>
      <sz val="12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b/>
      <i/>
      <sz val="11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  <font>
      <b/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2" fillId="0" borderId="1"/>
    <xf numFmtId="4" fontId="1" fillId="0" borderId="1">
      <alignment horizontal="right" vertical="top" wrapText="1"/>
    </xf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5" fillId="0" borderId="2">
      <alignment horizontal="center" vertical="center" textRotation="90" wrapText="1"/>
    </xf>
    <xf numFmtId="0" fontId="1" fillId="0" borderId="2">
      <alignment horizontal="center" vertical="center" shrinkToFit="1"/>
    </xf>
    <xf numFmtId="49" fontId="6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7" fillId="0" borderId="2">
      <alignment horizontal="left" vertical="top" wrapText="1"/>
    </xf>
    <xf numFmtId="49" fontId="8" fillId="0" borderId="2">
      <alignment horizontal="left" vertical="top" wrapText="1"/>
    </xf>
    <xf numFmtId="49" fontId="9" fillId="0" borderId="2">
      <alignment horizontal="left" vertical="top" wrapText="1"/>
    </xf>
    <xf numFmtId="49" fontId="10" fillId="0" borderId="2">
      <alignment horizontal="left" vertical="top" wrapText="1"/>
    </xf>
    <xf numFmtId="49" fontId="11" fillId="0" borderId="2">
      <alignment horizontal="left" vertical="top" wrapText="1"/>
    </xf>
    <xf numFmtId="49" fontId="12" fillId="0" borderId="2">
      <alignment horizontal="left" vertical="top" wrapText="1"/>
    </xf>
    <xf numFmtId="49" fontId="13" fillId="0" borderId="2">
      <alignment horizontal="left" vertical="top" wrapText="1"/>
    </xf>
    <xf numFmtId="0" fontId="14" fillId="0" borderId="2">
      <alignment horizontal="left"/>
    </xf>
    <xf numFmtId="4" fontId="9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2" fillId="0" borderId="1"/>
    <xf numFmtId="0" fontId="2" fillId="0" borderId="1"/>
    <xf numFmtId="0" fontId="15" fillId="2" borderId="1"/>
    <xf numFmtId="0" fontId="15" fillId="0" borderId="1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left" vertical="top" wrapText="1"/>
    </xf>
    <xf numFmtId="0" fontId="2" fillId="0" borderId="1" xfId="2" applyNumberFormat="1" applyProtection="1"/>
    <xf numFmtId="0" fontId="1" fillId="0" borderId="2" xfId="10" applyNumberFormat="1" applyProtection="1">
      <alignment horizontal="center" vertical="center" shrinkToFit="1"/>
    </xf>
    <xf numFmtId="49" fontId="6" fillId="0" borderId="2" xfId="11" applyNumberFormat="1" applyProtection="1">
      <alignment horizontal="left" vertical="top" wrapText="1"/>
    </xf>
    <xf numFmtId="49" fontId="4" fillId="0" borderId="2" xfId="12" applyNumberFormat="1" applyProtection="1">
      <alignment horizontal="center" vertical="top" wrapText="1"/>
    </xf>
    <xf numFmtId="49" fontId="1" fillId="0" borderId="2" xfId="13" applyNumberFormat="1" applyProtection="1">
      <alignment horizontal="center" vertical="top" wrapText="1"/>
    </xf>
    <xf numFmtId="4" fontId="4" fillId="0" borderId="2" xfId="14" applyNumberFormat="1" applyProtection="1">
      <alignment horizontal="right" vertical="top" shrinkToFit="1"/>
    </xf>
    <xf numFmtId="49" fontId="7" fillId="0" borderId="2" xfId="15" applyNumberFormat="1" applyProtection="1">
      <alignment horizontal="left" vertical="top" wrapText="1"/>
    </xf>
    <xf numFmtId="49" fontId="8" fillId="0" borderId="2" xfId="16" applyNumberFormat="1" applyProtection="1">
      <alignment horizontal="left" vertical="top" wrapText="1"/>
    </xf>
    <xf numFmtId="49" fontId="9" fillId="0" borderId="2" xfId="17" applyNumberFormat="1" applyProtection="1">
      <alignment horizontal="left" vertical="top" wrapText="1"/>
    </xf>
    <xf numFmtId="49" fontId="11" fillId="0" borderId="2" xfId="19" applyNumberFormat="1" applyProtection="1">
      <alignment horizontal="left" vertical="top" wrapText="1"/>
    </xf>
    <xf numFmtId="49" fontId="12" fillId="0" borderId="2" xfId="20" applyNumberFormat="1" applyProtection="1">
      <alignment horizontal="left" vertical="top" wrapText="1"/>
    </xf>
    <xf numFmtId="49" fontId="13" fillId="0" borderId="2" xfId="21" applyNumberFormat="1" applyProtection="1">
      <alignment horizontal="left" vertical="top" wrapText="1"/>
    </xf>
    <xf numFmtId="0" fontId="14" fillId="0" borderId="2" xfId="22" applyNumberFormat="1" applyProtection="1">
      <alignment horizontal="left"/>
    </xf>
    <xf numFmtId="4" fontId="9" fillId="0" borderId="2" xfId="23" applyNumberFormat="1" applyProtection="1">
      <alignment horizontal="right" vertical="top" shrinkToFit="1"/>
    </xf>
    <xf numFmtId="0" fontId="1" fillId="0" borderId="3" xfId="24" applyNumberFormat="1" applyProtection="1"/>
    <xf numFmtId="0" fontId="1" fillId="0" borderId="1" xfId="1" applyNumberFormat="1" applyProtection="1">
      <alignment horizontal="left" vertical="top" wrapText="1"/>
    </xf>
    <xf numFmtId="0" fontId="1" fillId="0" borderId="1" xfId="1" applyNumberFormat="1" applyProtection="1">
      <alignment horizontal="left" vertical="top" wrapText="1"/>
    </xf>
    <xf numFmtId="0" fontId="18" fillId="0" borderId="1" xfId="8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4" fontId="17" fillId="0" borderId="1" xfId="0" applyNumberFormat="1" applyFont="1" applyFill="1" applyBorder="1" applyAlignment="1" applyProtection="1">
      <alignment horizontal="right" vertical="top" wrapText="1"/>
    </xf>
    <xf numFmtId="0" fontId="18" fillId="0" borderId="1" xfId="8" applyNumberFormat="1" applyFont="1" applyBorder="1" applyAlignment="1" applyProtection="1">
      <alignment horizontal="right" vertical="top" wrapText="1"/>
    </xf>
    <xf numFmtId="0" fontId="1" fillId="0" borderId="1" xfId="25" applyNumberFormat="1" applyProtection="1">
      <alignment horizontal="left" wrapText="1"/>
    </xf>
    <xf numFmtId="0" fontId="1" fillId="0" borderId="1" xfId="25">
      <alignment horizontal="left" wrapText="1"/>
    </xf>
    <xf numFmtId="0" fontId="4" fillId="0" borderId="2" xfId="8" applyNumberFormat="1" applyProtection="1">
      <alignment horizontal="center" vertical="center" wrapText="1"/>
    </xf>
    <xf numFmtId="0" fontId="4" fillId="0" borderId="2" xfId="8">
      <alignment horizontal="center" vertical="center" wrapText="1"/>
    </xf>
    <xf numFmtId="0" fontId="19" fillId="0" borderId="2" xfId="8" applyNumberFormat="1" applyFont="1" applyAlignment="1" applyProtection="1">
      <alignment horizontal="center" wrapText="1"/>
    </xf>
    <xf numFmtId="0" fontId="19" fillId="0" borderId="2" xfId="8" applyFont="1" applyAlignment="1">
      <alignment horizontal="center" wrapText="1"/>
    </xf>
    <xf numFmtId="0" fontId="1" fillId="0" borderId="1" xfId="7" applyNumberFormat="1" applyProtection="1">
      <alignment horizontal="right"/>
    </xf>
    <xf numFmtId="0" fontId="1" fillId="0" borderId="1" xfId="7">
      <alignment horizontal="right"/>
    </xf>
    <xf numFmtId="0" fontId="5" fillId="0" borderId="2" xfId="9" applyNumberFormat="1" applyProtection="1">
      <alignment horizontal="center" vertical="center" textRotation="90" wrapText="1"/>
    </xf>
    <xf numFmtId="0" fontId="5" fillId="0" borderId="2" xfId="9">
      <alignment horizontal="center" vertical="center" textRotation="90" wrapText="1"/>
    </xf>
  </cellXfs>
  <cellStyles count="33">
    <cellStyle name="br" xfId="28"/>
    <cellStyle name="col" xfId="27"/>
    <cellStyle name="style0" xfId="29"/>
    <cellStyle name="td" xfId="30"/>
    <cellStyle name="tr" xfId="26"/>
    <cellStyle name="xl21" xfId="31"/>
    <cellStyle name="xl22" xfId="1"/>
    <cellStyle name="xl23" xfId="8"/>
    <cellStyle name="xl24" xfId="10"/>
    <cellStyle name="xl25" xfId="11"/>
    <cellStyle name="xl26" xfId="15"/>
    <cellStyle name="xl27" xfId="16"/>
    <cellStyle name="xl28" xfId="17"/>
    <cellStyle name="xl29" xfId="18"/>
    <cellStyle name="xl30" xfId="19"/>
    <cellStyle name="xl31" xfId="20"/>
    <cellStyle name="xl32" xfId="21"/>
    <cellStyle name="xl33" xfId="22"/>
    <cellStyle name="xl34" xfId="24"/>
    <cellStyle name="xl35" xfId="9"/>
    <cellStyle name="xl36" xfId="12"/>
    <cellStyle name="xl37" xfId="32"/>
    <cellStyle name="xl38" xfId="25"/>
    <cellStyle name="xl39" xfId="13"/>
    <cellStyle name="xl40" xfId="3"/>
    <cellStyle name="xl41" xfId="4"/>
    <cellStyle name="xl42" xfId="5"/>
    <cellStyle name="xl43" xfId="6"/>
    <cellStyle name="xl44" xfId="7"/>
    <cellStyle name="xl45" xfId="14"/>
    <cellStyle name="xl46" xfId="23"/>
    <cellStyle name="xl47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="75" zoomScaleNormal="75" zoomScaleSheetLayoutView="100" workbookViewId="0">
      <pane ySplit="12" topLeftCell="A13" activePane="bottomLeft" state="frozen"/>
      <selection pane="bottomLeft" activeCell="A9" sqref="A9:G9"/>
    </sheetView>
  </sheetViews>
  <sheetFormatPr defaultRowHeight="14.4" outlineLevelRow="7" x14ac:dyDescent="0.3"/>
  <cols>
    <col min="1" max="1" width="54.77734375" style="1" customWidth="1"/>
    <col min="2" max="2" width="11.88671875" style="1" customWidth="1"/>
    <col min="3" max="4" width="4.21875" style="1" customWidth="1"/>
    <col min="5" max="5" width="13.5546875" style="1" customWidth="1"/>
    <col min="6" max="6" width="5.33203125" style="1" customWidth="1"/>
    <col min="7" max="7" width="15.33203125" style="1" customWidth="1"/>
    <col min="8" max="8" width="8.88671875" style="1" hidden="1" customWidth="1"/>
    <col min="9" max="16384" width="8.88671875" style="1"/>
  </cols>
  <sheetData>
    <row r="1" spans="1:8" x14ac:dyDescent="0.3">
      <c r="A1" s="21"/>
      <c r="B1" s="22"/>
      <c r="C1" s="22"/>
      <c r="D1" s="22"/>
      <c r="E1" s="22"/>
      <c r="F1" s="22"/>
      <c r="G1" s="22"/>
      <c r="H1" s="3"/>
    </row>
    <row r="2" spans="1:8" ht="14.4" customHeight="1" x14ac:dyDescent="0.3">
      <c r="A2" s="18"/>
      <c r="B2" s="23" t="s">
        <v>48</v>
      </c>
      <c r="C2" s="23"/>
      <c r="D2" s="23"/>
      <c r="E2" s="23"/>
      <c r="F2" s="23"/>
      <c r="G2" s="23"/>
      <c r="H2" s="23"/>
    </row>
    <row r="3" spans="1:8" ht="14.4" customHeight="1" x14ac:dyDescent="0.3">
      <c r="A3" s="18"/>
      <c r="B3" s="23" t="s">
        <v>49</v>
      </c>
      <c r="C3" s="23"/>
      <c r="D3" s="23"/>
      <c r="E3" s="23"/>
      <c r="F3" s="23"/>
      <c r="G3" s="23"/>
      <c r="H3" s="23"/>
    </row>
    <row r="4" spans="1:8" ht="14.4" customHeight="1" x14ac:dyDescent="0.3">
      <c r="A4" s="18"/>
      <c r="B4" s="24" t="s">
        <v>46</v>
      </c>
      <c r="C4" s="24"/>
      <c r="D4" s="24"/>
      <c r="E4" s="24"/>
      <c r="F4" s="24"/>
      <c r="G4" s="24"/>
      <c r="H4" s="24"/>
    </row>
    <row r="5" spans="1:8" ht="14.4" customHeight="1" x14ac:dyDescent="0.3">
      <c r="A5" s="18"/>
      <c r="B5" s="24" t="s">
        <v>47</v>
      </c>
      <c r="C5" s="24"/>
      <c r="D5" s="24"/>
      <c r="E5" s="24"/>
      <c r="F5" s="24"/>
      <c r="G5" s="24"/>
      <c r="H5" s="24"/>
    </row>
    <row r="6" spans="1:8" ht="14.4" customHeight="1" x14ac:dyDescent="0.3">
      <c r="A6" s="19"/>
      <c r="B6" s="24" t="s">
        <v>50</v>
      </c>
      <c r="C6" s="24"/>
      <c r="D6" s="24"/>
      <c r="E6" s="24"/>
      <c r="F6" s="24"/>
      <c r="G6" s="24"/>
      <c r="H6" s="20"/>
    </row>
    <row r="7" spans="1:8" ht="12.75" customHeight="1" x14ac:dyDescent="0.3">
      <c r="A7" s="2"/>
      <c r="B7" s="23" t="s">
        <v>51</v>
      </c>
      <c r="C7" s="23"/>
      <c r="D7" s="23"/>
      <c r="E7" s="23"/>
      <c r="F7" s="23"/>
      <c r="G7" s="23"/>
      <c r="H7" s="23"/>
    </row>
    <row r="8" spans="1:8" ht="72.599999999999994" customHeight="1" x14ac:dyDescent="0.3">
      <c r="A8" s="29" t="s">
        <v>52</v>
      </c>
      <c r="B8" s="30"/>
      <c r="C8" s="30"/>
      <c r="D8" s="30"/>
      <c r="E8" s="30"/>
      <c r="F8" s="30"/>
      <c r="G8" s="30"/>
      <c r="H8" s="30"/>
    </row>
    <row r="9" spans="1:8" ht="12.75" customHeight="1" x14ac:dyDescent="0.3">
      <c r="A9" s="31" t="s">
        <v>0</v>
      </c>
      <c r="B9" s="32"/>
      <c r="C9" s="32"/>
      <c r="D9" s="32"/>
      <c r="E9" s="32"/>
      <c r="F9" s="32"/>
      <c r="G9" s="32"/>
      <c r="H9" s="3"/>
    </row>
    <row r="10" spans="1:8" x14ac:dyDescent="0.3">
      <c r="A10" s="27" t="s">
        <v>1</v>
      </c>
      <c r="B10" s="33" t="s">
        <v>2</v>
      </c>
      <c r="C10" s="33" t="s">
        <v>3</v>
      </c>
      <c r="D10" s="33" t="s">
        <v>4</v>
      </c>
      <c r="E10" s="33" t="s">
        <v>5</v>
      </c>
      <c r="F10" s="33" t="s">
        <v>6</v>
      </c>
      <c r="G10" s="27" t="s">
        <v>7</v>
      </c>
      <c r="H10" s="3"/>
    </row>
    <row r="11" spans="1:8" ht="40.799999999999997" customHeight="1" x14ac:dyDescent="0.3">
      <c r="A11" s="28"/>
      <c r="B11" s="34"/>
      <c r="C11" s="34"/>
      <c r="D11" s="34"/>
      <c r="E11" s="34"/>
      <c r="F11" s="34"/>
      <c r="G11" s="28"/>
      <c r="H11" s="3"/>
    </row>
    <row r="12" spans="1:8" x14ac:dyDescent="0.3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3"/>
    </row>
    <row r="13" spans="1:8" ht="46.8" x14ac:dyDescent="0.3">
      <c r="A13" s="5" t="s">
        <v>33</v>
      </c>
      <c r="B13" s="6" t="s">
        <v>34</v>
      </c>
      <c r="C13" s="6"/>
      <c r="D13" s="6"/>
      <c r="E13" s="6" t="s">
        <v>8</v>
      </c>
      <c r="F13" s="7"/>
      <c r="G13" s="8">
        <f>G14</f>
        <v>780000</v>
      </c>
      <c r="H13" s="3"/>
    </row>
    <row r="14" spans="1:8" ht="16.2" outlineLevel="1" x14ac:dyDescent="0.3">
      <c r="A14" s="9" t="s">
        <v>9</v>
      </c>
      <c r="B14" s="6" t="s">
        <v>34</v>
      </c>
      <c r="C14" s="6" t="s">
        <v>10</v>
      </c>
      <c r="D14" s="6"/>
      <c r="E14" s="6" t="s">
        <v>8</v>
      </c>
      <c r="F14" s="7"/>
      <c r="G14" s="8">
        <f>G15+G28</f>
        <v>780000</v>
      </c>
      <c r="H14" s="3"/>
    </row>
    <row r="15" spans="1:8" ht="49.2" customHeight="1" outlineLevel="2" x14ac:dyDescent="0.3">
      <c r="A15" s="10" t="s">
        <v>35</v>
      </c>
      <c r="B15" s="6" t="s">
        <v>34</v>
      </c>
      <c r="C15" s="6" t="s">
        <v>10</v>
      </c>
      <c r="D15" s="6" t="s">
        <v>32</v>
      </c>
      <c r="E15" s="6" t="s">
        <v>8</v>
      </c>
      <c r="F15" s="7"/>
      <c r="G15" s="8">
        <f>G16</f>
        <v>745500</v>
      </c>
      <c r="H15" s="3"/>
    </row>
    <row r="16" spans="1:8" ht="39.6" outlineLevel="3" x14ac:dyDescent="0.3">
      <c r="A16" s="11" t="s">
        <v>36</v>
      </c>
      <c r="B16" s="6" t="s">
        <v>34</v>
      </c>
      <c r="C16" s="6" t="s">
        <v>10</v>
      </c>
      <c r="D16" s="6" t="s">
        <v>32</v>
      </c>
      <c r="E16" s="6" t="s">
        <v>37</v>
      </c>
      <c r="F16" s="7"/>
      <c r="G16" s="8">
        <f>G17+G24</f>
        <v>745500</v>
      </c>
      <c r="H16" s="3"/>
    </row>
    <row r="17" spans="1:8" ht="41.4" outlineLevel="6" x14ac:dyDescent="0.3">
      <c r="A17" s="13" t="s">
        <v>11</v>
      </c>
      <c r="B17" s="6" t="s">
        <v>34</v>
      </c>
      <c r="C17" s="6" t="s">
        <v>10</v>
      </c>
      <c r="D17" s="6" t="s">
        <v>32</v>
      </c>
      <c r="E17" s="6" t="s">
        <v>38</v>
      </c>
      <c r="F17" s="7"/>
      <c r="G17" s="8">
        <f>G18+G20+G22</f>
        <v>680700</v>
      </c>
      <c r="H17" s="3"/>
    </row>
    <row r="18" spans="1:8" ht="55.2" customHeight="1" outlineLevel="7" x14ac:dyDescent="0.3">
      <c r="A18" s="11" t="s">
        <v>12</v>
      </c>
      <c r="B18" s="6" t="s">
        <v>34</v>
      </c>
      <c r="C18" s="6" t="s">
        <v>10</v>
      </c>
      <c r="D18" s="6" t="s">
        <v>32</v>
      </c>
      <c r="E18" s="6" t="s">
        <v>38</v>
      </c>
      <c r="F18" s="7" t="s">
        <v>13</v>
      </c>
      <c r="G18" s="8">
        <f>G19</f>
        <v>615224</v>
      </c>
      <c r="H18" s="3"/>
    </row>
    <row r="19" spans="1:8" ht="26.4" outlineLevel="7" x14ac:dyDescent="0.3">
      <c r="A19" s="14" t="s">
        <v>14</v>
      </c>
      <c r="B19" s="6" t="s">
        <v>34</v>
      </c>
      <c r="C19" s="6" t="s">
        <v>10</v>
      </c>
      <c r="D19" s="6" t="s">
        <v>32</v>
      </c>
      <c r="E19" s="6" t="s">
        <v>38</v>
      </c>
      <c r="F19" s="7" t="s">
        <v>15</v>
      </c>
      <c r="G19" s="8">
        <v>615224</v>
      </c>
      <c r="H19" s="3"/>
    </row>
    <row r="20" spans="1:8" ht="26.4" outlineLevel="7" x14ac:dyDescent="0.3">
      <c r="A20" s="11" t="s">
        <v>16</v>
      </c>
      <c r="B20" s="6" t="s">
        <v>34</v>
      </c>
      <c r="C20" s="6" t="s">
        <v>10</v>
      </c>
      <c r="D20" s="6" t="s">
        <v>32</v>
      </c>
      <c r="E20" s="6" t="s">
        <v>38</v>
      </c>
      <c r="F20" s="7" t="s">
        <v>17</v>
      </c>
      <c r="G20" s="8">
        <f>G21</f>
        <v>65426</v>
      </c>
      <c r="H20" s="3"/>
    </row>
    <row r="21" spans="1:8" ht="26.4" outlineLevel="7" x14ac:dyDescent="0.3">
      <c r="A21" s="14" t="s">
        <v>18</v>
      </c>
      <c r="B21" s="6" t="s">
        <v>34</v>
      </c>
      <c r="C21" s="6" t="s">
        <v>10</v>
      </c>
      <c r="D21" s="6" t="s">
        <v>32</v>
      </c>
      <c r="E21" s="6" t="s">
        <v>38</v>
      </c>
      <c r="F21" s="7" t="s">
        <v>19</v>
      </c>
      <c r="G21" s="8">
        <v>65426</v>
      </c>
      <c r="H21" s="3"/>
    </row>
    <row r="22" spans="1:8" outlineLevel="7" x14ac:dyDescent="0.3">
      <c r="A22" s="11" t="s">
        <v>20</v>
      </c>
      <c r="B22" s="6" t="s">
        <v>34</v>
      </c>
      <c r="C22" s="6" t="s">
        <v>10</v>
      </c>
      <c r="D22" s="6" t="s">
        <v>32</v>
      </c>
      <c r="E22" s="6" t="s">
        <v>38</v>
      </c>
      <c r="F22" s="7" t="s">
        <v>21</v>
      </c>
      <c r="G22" s="8">
        <v>50</v>
      </c>
      <c r="H22" s="3"/>
    </row>
    <row r="23" spans="1:8" outlineLevel="7" x14ac:dyDescent="0.3">
      <c r="A23" s="14" t="s">
        <v>22</v>
      </c>
      <c r="B23" s="6" t="s">
        <v>34</v>
      </c>
      <c r="C23" s="6" t="s">
        <v>10</v>
      </c>
      <c r="D23" s="6" t="s">
        <v>32</v>
      </c>
      <c r="E23" s="6" t="s">
        <v>38</v>
      </c>
      <c r="F23" s="7" t="s">
        <v>23</v>
      </c>
      <c r="G23" s="8">
        <v>50</v>
      </c>
      <c r="H23" s="3"/>
    </row>
    <row r="24" spans="1:8" ht="41.4" outlineLevel="5" x14ac:dyDescent="0.3">
      <c r="A24" s="12" t="s">
        <v>40</v>
      </c>
      <c r="B24" s="6" t="s">
        <v>34</v>
      </c>
      <c r="C24" s="6" t="s">
        <v>10</v>
      </c>
      <c r="D24" s="6" t="s">
        <v>32</v>
      </c>
      <c r="E24" s="6" t="s">
        <v>39</v>
      </c>
      <c r="F24" s="7"/>
      <c r="G24" s="8">
        <f>G25</f>
        <v>64800</v>
      </c>
      <c r="H24" s="3"/>
    </row>
    <row r="25" spans="1:8" ht="27.6" outlineLevel="6" x14ac:dyDescent="0.3">
      <c r="A25" s="13" t="s">
        <v>41</v>
      </c>
      <c r="B25" s="6" t="s">
        <v>34</v>
      </c>
      <c r="C25" s="6" t="s">
        <v>10</v>
      </c>
      <c r="D25" s="6" t="s">
        <v>32</v>
      </c>
      <c r="E25" s="6" t="s">
        <v>42</v>
      </c>
      <c r="F25" s="7"/>
      <c r="G25" s="8">
        <f>G26</f>
        <v>64800</v>
      </c>
      <c r="H25" s="3"/>
    </row>
    <row r="26" spans="1:8" ht="53.4" customHeight="1" outlineLevel="7" x14ac:dyDescent="0.3">
      <c r="A26" s="11" t="s">
        <v>12</v>
      </c>
      <c r="B26" s="6" t="s">
        <v>34</v>
      </c>
      <c r="C26" s="6" t="s">
        <v>10</v>
      </c>
      <c r="D26" s="6" t="s">
        <v>32</v>
      </c>
      <c r="E26" s="6" t="s">
        <v>42</v>
      </c>
      <c r="F26" s="7" t="s">
        <v>13</v>
      </c>
      <c r="G26" s="8">
        <f>G27</f>
        <v>64800</v>
      </c>
      <c r="H26" s="3"/>
    </row>
    <row r="27" spans="1:8" ht="26.4" outlineLevel="7" x14ac:dyDescent="0.3">
      <c r="A27" s="14" t="s">
        <v>14</v>
      </c>
      <c r="B27" s="6" t="s">
        <v>34</v>
      </c>
      <c r="C27" s="6" t="s">
        <v>10</v>
      </c>
      <c r="D27" s="6" t="s">
        <v>32</v>
      </c>
      <c r="E27" s="6" t="s">
        <v>42</v>
      </c>
      <c r="F27" s="7" t="s">
        <v>15</v>
      </c>
      <c r="G27" s="8">
        <v>64800</v>
      </c>
      <c r="H27" s="3"/>
    </row>
    <row r="28" spans="1:8" ht="46.8" outlineLevel="2" x14ac:dyDescent="0.3">
      <c r="A28" s="10" t="s">
        <v>24</v>
      </c>
      <c r="B28" s="6" t="s">
        <v>34</v>
      </c>
      <c r="C28" s="6" t="s">
        <v>10</v>
      </c>
      <c r="D28" s="6" t="s">
        <v>25</v>
      </c>
      <c r="E28" s="6" t="s">
        <v>8</v>
      </c>
      <c r="F28" s="7"/>
      <c r="G28" s="8">
        <f>G29</f>
        <v>34500</v>
      </c>
      <c r="H28" s="3"/>
    </row>
    <row r="29" spans="1:8" ht="26.4" outlineLevel="3" x14ac:dyDescent="0.3">
      <c r="A29" s="11" t="s">
        <v>26</v>
      </c>
      <c r="B29" s="6" t="s">
        <v>34</v>
      </c>
      <c r="C29" s="6" t="s">
        <v>10</v>
      </c>
      <c r="D29" s="6" t="s">
        <v>25</v>
      </c>
      <c r="E29" s="6" t="s">
        <v>27</v>
      </c>
      <c r="F29" s="7"/>
      <c r="G29" s="8">
        <f>G30</f>
        <v>34500</v>
      </c>
      <c r="H29" s="3"/>
    </row>
    <row r="30" spans="1:8" ht="55.2" outlineLevel="6" x14ac:dyDescent="0.3">
      <c r="A30" s="13" t="s">
        <v>43</v>
      </c>
      <c r="B30" s="6" t="s">
        <v>34</v>
      </c>
      <c r="C30" s="6" t="s">
        <v>10</v>
      </c>
      <c r="D30" s="6" t="s">
        <v>25</v>
      </c>
      <c r="E30" s="6" t="s">
        <v>44</v>
      </c>
      <c r="F30" s="7"/>
      <c r="G30" s="8">
        <f>G31</f>
        <v>34500</v>
      </c>
      <c r="H30" s="3"/>
    </row>
    <row r="31" spans="1:8" outlineLevel="7" x14ac:dyDescent="0.3">
      <c r="A31" s="11" t="s">
        <v>28</v>
      </c>
      <c r="B31" s="6" t="s">
        <v>34</v>
      </c>
      <c r="C31" s="6" t="s">
        <v>10</v>
      </c>
      <c r="D31" s="6" t="s">
        <v>25</v>
      </c>
      <c r="E31" s="6" t="s">
        <v>44</v>
      </c>
      <c r="F31" s="7" t="s">
        <v>29</v>
      </c>
      <c r="G31" s="8">
        <v>34500</v>
      </c>
      <c r="H31" s="3"/>
    </row>
    <row r="32" spans="1:8" outlineLevel="7" x14ac:dyDescent="0.3">
      <c r="A32" s="14" t="s">
        <v>30</v>
      </c>
      <c r="B32" s="6" t="s">
        <v>34</v>
      </c>
      <c r="C32" s="6" t="s">
        <v>10</v>
      </c>
      <c r="D32" s="6" t="s">
        <v>25</v>
      </c>
      <c r="E32" s="6" t="s">
        <v>44</v>
      </c>
      <c r="F32" s="7" t="s">
        <v>31</v>
      </c>
      <c r="G32" s="8">
        <v>34500</v>
      </c>
      <c r="H32" s="3"/>
    </row>
    <row r="33" spans="1:8" x14ac:dyDescent="0.3">
      <c r="A33" s="15" t="s">
        <v>45</v>
      </c>
      <c r="B33" s="15"/>
      <c r="C33" s="15"/>
      <c r="D33" s="15"/>
      <c r="E33" s="15"/>
      <c r="F33" s="15"/>
      <c r="G33" s="16">
        <f>G13</f>
        <v>780000</v>
      </c>
      <c r="H33" s="3"/>
    </row>
    <row r="34" spans="1:8" ht="12.75" customHeight="1" x14ac:dyDescent="0.3">
      <c r="A34" s="17"/>
      <c r="B34" s="17"/>
      <c r="C34" s="17"/>
      <c r="D34" s="17"/>
      <c r="E34" s="17"/>
      <c r="F34" s="17"/>
      <c r="G34" s="17"/>
      <c r="H34" s="3"/>
    </row>
    <row r="35" spans="1:8" ht="12.75" customHeight="1" x14ac:dyDescent="0.3">
      <c r="A35" s="25"/>
      <c r="B35" s="26"/>
      <c r="C35" s="26"/>
      <c r="D35" s="26"/>
      <c r="E35" s="25"/>
      <c r="F35" s="26"/>
      <c r="G35" s="26"/>
      <c r="H35" s="3"/>
    </row>
  </sheetData>
  <mergeCells count="18">
    <mergeCell ref="A35:D35"/>
    <mergeCell ref="G10:G11"/>
    <mergeCell ref="E35:G35"/>
    <mergeCell ref="B6:G6"/>
    <mergeCell ref="A8:H8"/>
    <mergeCell ref="B7:H7"/>
    <mergeCell ref="A9:G9"/>
    <mergeCell ref="A10:A11"/>
    <mergeCell ref="B10:B11"/>
    <mergeCell ref="C10:C11"/>
    <mergeCell ref="D10:D11"/>
    <mergeCell ref="E10:E11"/>
    <mergeCell ref="F10:F11"/>
    <mergeCell ref="A1:G1"/>
    <mergeCell ref="B2:H2"/>
    <mergeCell ref="B3:H3"/>
    <mergeCell ref="B4:H4"/>
    <mergeCell ref="B5:H5"/>
  </mergeCells>
  <pageMargins left="0.98402780000000001" right="0.59027779999999996" top="0.59027779999999996" bottom="0.59027779999999996" header="0.39374999999999999" footer="0.39374999999999999"/>
  <pageSetup paperSize="9" scale="77" fitToHeight="0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03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6705_2_Ведомственная 2021 с черновиками&lt;/VariantName&gt;&#10;  &lt;VariantLink&gt;251808610&lt;/VariantLink&gt;&#10;  &lt;SvodReportLink xsi:nil=&quot;true&quot; /&gt;&#10;  &lt;ReportLink&gt;3374523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A2E949-31C9-4E59-AB9E-1FDD0644AD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BUHN\User</dc:creator>
  <cp:lastModifiedBy>Владелец</cp:lastModifiedBy>
  <cp:lastPrinted>2024-07-17T05:51:04Z</cp:lastPrinted>
  <dcterms:created xsi:type="dcterms:W3CDTF">2021-03-31T05:38:10Z</dcterms:created>
  <dcterms:modified xsi:type="dcterms:W3CDTF">2024-07-17T05:51:09Z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6705_2_Ведомственная 2021 с черновиками.xlsx</vt:lpwstr>
  </property>
  <property fmtid="{D5CDD505-2E9C-101B-9397-08002B2CF9AE}" pid="3" name="Название отчета">
    <vt:lpwstr>6705_2_Ведомственная 2021 с черновиками.xlsx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20.2.2923.1034128861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bks_r_2021</vt:lpwstr>
  </property>
  <property fmtid="{D5CDD505-2E9C-101B-9397-08002B2CF9AE}" pid="9" name="Пользователь">
    <vt:lpwstr>6705_s_tov</vt:lpwstr>
  </property>
  <property fmtid="{D5CDD505-2E9C-101B-9397-08002B2CF9AE}" pid="10" name="Шаблон">
    <vt:lpwstr>6705_VEDMO.xlt</vt:lpwstr>
  </property>
  <property fmtid="{D5CDD505-2E9C-101B-9397-08002B2CF9AE}" pid="11" name="Локальная база">
    <vt:lpwstr>не используется</vt:lpwstr>
  </property>
</Properties>
</file>